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ti/Documents/Data/Werk/3.5 SIGN/1. S301 (InDesign)/"/>
    </mc:Choice>
  </mc:AlternateContent>
  <xr:revisionPtr revIDLastSave="0" documentId="13_ncr:1_{D0543A9D-203F-5840-88B0-107AFFF2067D}" xr6:coauthVersionLast="45" xr6:coauthVersionMax="45" xr10:uidLastSave="{00000000-0000-0000-0000-000000000000}"/>
  <bookViews>
    <workbookView xWindow="2040" yWindow="1400" windowWidth="27840" windowHeight="16600" xr2:uid="{F6A5793A-6BE1-0743-8206-5376AF486FE9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68" i="1"/>
  <c r="C35" i="1" l="1"/>
  <c r="C28" i="1"/>
  <c r="C14" i="1"/>
  <c r="F2" i="1" l="1"/>
</calcChain>
</file>

<file path=xl/sharedStrings.xml><?xml version="1.0" encoding="utf-8"?>
<sst xmlns="http://schemas.openxmlformats.org/spreadsheetml/2006/main" count="53" uniqueCount="48">
  <si>
    <t>SIGN</t>
  </si>
  <si>
    <t>S301</t>
  </si>
  <si>
    <t>Opdracht 1 (1 is aanwezig, 0 is niet aanwezig)</t>
  </si>
  <si>
    <t>Alineastijl heeft 3 verschillende, zichtbare, stijlen</t>
  </si>
  <si>
    <t>Kleur toegepast in een tekst en/of alineastijl</t>
  </si>
  <si>
    <t>2 Afbeeldingen, waarvan 1 tot het afloopgebied gaat.</t>
  </si>
  <si>
    <t>10 vragen beantwoord en screenshot van scoren ingeleverd</t>
  </si>
  <si>
    <t>Er zit een lijn in het ontwerp en is gebruik gemaakt van Lorem Ipsum</t>
  </si>
  <si>
    <t>Totaal aantal punten behaald:</t>
  </si>
  <si>
    <t>Koptekst staat over Spread (2 pagina's)</t>
  </si>
  <si>
    <t>4 Tekstkolommen zijn gekoppeld</t>
  </si>
  <si>
    <t>3 pagina's met 4 kolommen</t>
  </si>
  <si>
    <t>Opdracht 2 - Videotutorial (1 is aanwezig, 0 is niet aanwezig)</t>
  </si>
  <si>
    <t>Opdracht 2 - Spread namaken (1 is aanwezig, 0 is niet aanwezig)</t>
  </si>
  <si>
    <t>Pagina's hebben 3 kolommen</t>
  </si>
  <si>
    <t>Er zijn 3 verschillende lettertypes gebruikt</t>
  </si>
  <si>
    <t>Er is gebruik gemaakt van tekstkleur en een kleurvlak</t>
  </si>
  <si>
    <t>Er is gebruik gemaakt van een afbeelding</t>
  </si>
  <si>
    <t>De spread is accuraat en nauwkeurig nagemaakt</t>
  </si>
  <si>
    <t>Er is 1 pagina in het document (2 zijn verwijderd)</t>
  </si>
  <si>
    <t>Alles is naar behoren uitgelijnd</t>
  </si>
  <si>
    <t>Opdracht 3 - Uitlijnen &amp; Afbeeldingen toevoegen (1 is aanwezig, 0 is niet aanwezig)</t>
  </si>
  <si>
    <t>Er zijn 25 afbeeldingen toegevoegd op een liggend papierformaat. De afbeldingen staan naar voorbeeld op het blad.</t>
  </si>
  <si>
    <t>Spread heeft 1 afbeelding t/m afloopgebied</t>
  </si>
  <si>
    <t>Opdracht 4 - Oefenopdracht (1 is aanwezig, 0 is niet aanwezig)</t>
  </si>
  <si>
    <t>3 kolommen met tekst die gekoppeld zijn</t>
  </si>
  <si>
    <t>Afbeelding in cirkel met tekstomloop</t>
  </si>
  <si>
    <t>Afbeelding heeft 1 ronde hoek</t>
  </si>
  <si>
    <t>Regelafstand is aangepast in de tekst</t>
  </si>
  <si>
    <t>7 vierkanten hebben hoekopties naar voorbeeld</t>
  </si>
  <si>
    <t>Spread is naar voorbeeld accuraat en nauwkeurig nagemaakt</t>
  </si>
  <si>
    <t>Er is gebruik gemaakt van tekstomloop</t>
  </si>
  <si>
    <t>Er is gebruik gemaakt van minimaal 3 lettertypes</t>
  </si>
  <si>
    <t>Er is een marge van 10mm, een afloop van 5mm en er tellen 4 kolommen.</t>
  </si>
  <si>
    <t>Totaal</t>
  </si>
  <si>
    <t>Opdracht 4 - Spread namaken (1 is aanwezig, 0 is niet aanwezig)</t>
  </si>
  <si>
    <t>Opdracht 4, 6, 7 - Wat doet een Signmaker (1 is aanwezig, 0 is niet aanwezig)</t>
  </si>
  <si>
    <t>De cover bevat het woord 'Sign', klas en naam en beeld/illustratie</t>
  </si>
  <si>
    <t>De foto's zijn verwerkt in het verslag en er is een leesbaar en passend lettertype gekozen</t>
  </si>
  <si>
    <t>Het verslag ziet er afgewerkt uit</t>
  </si>
  <si>
    <t>Opdracht 4, 6, 7 - Wat doet een Signmaker, Creativiteit (zet een 1 bij de meest aansluitende criteria )</t>
  </si>
  <si>
    <t>Het verslag heeft niet genoeg afbeeldingen volgens de opdracht en ziet er afgeraffeld uit</t>
  </si>
  <si>
    <t>Het verslag toont matig inzicht in wat een Signmaker doet en de vormgeving sluit niet aan bij de inhoud</t>
  </si>
  <si>
    <t>Het verslag toont inzicht in wat een Signmaker doet en de vormgeving sluit aan</t>
  </si>
  <si>
    <t>Het verslag toont ruim inzicht in wat een Signmaker doet en de vormgeving sluit bovengemiddeld aan</t>
  </si>
  <si>
    <t>Het verslag heeft geen tekst dat van de pagina gaat of te kleine tekstkolommen</t>
  </si>
  <si>
    <t>Opdracht 1 - Vragen (2 punten per vraag 0-10)</t>
  </si>
  <si>
    <t>Opdracht 1 - Vragen (1 punt per vraag 0-10)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</si>
</sst>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2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6" xfId="0" applyFill="1" applyBorder="1"/>
    <xf numFmtId="168" fontId="0" fillId="0" borderId="3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A4ED6-35A6-344B-A11E-0BC7EEEEC5B1}">
  <dimension ref="B1:F68"/>
  <sheetViews>
    <sheetView tabSelected="1" workbookViewId="0">
      <selection activeCell="F66" sqref="F66"/>
    </sheetView>
  </sheetViews>
  <sheetFormatPr baseColWidth="10" defaultRowHeight="16" x14ac:dyDescent="0.2"/>
  <cols>
    <col min="2" max="2" width="45" customWidth="1"/>
    <col min="5" max="5" width="38" customWidth="1"/>
  </cols>
  <sheetData>
    <row r="1" spans="2:6" x14ac:dyDescent="0.2">
      <c r="B1" s="1" t="s">
        <v>0</v>
      </c>
      <c r="C1" s="2"/>
      <c r="D1" s="2"/>
      <c r="E1" s="2"/>
      <c r="F1" s="2"/>
    </row>
    <row r="2" spans="2:6" x14ac:dyDescent="0.2">
      <c r="B2" s="1" t="s">
        <v>1</v>
      </c>
      <c r="C2" s="2"/>
      <c r="D2" s="2"/>
      <c r="E2" s="12" t="s">
        <v>8</v>
      </c>
      <c r="F2" s="20">
        <f>((C14)+(C28)+(C35)+(C54)+(C68*2))/6</f>
        <v>0</v>
      </c>
    </row>
    <row r="4" spans="2:6" x14ac:dyDescent="0.2">
      <c r="B4" s="3"/>
    </row>
    <row r="5" spans="2:6" x14ac:dyDescent="0.2">
      <c r="B5" s="4" t="s">
        <v>2</v>
      </c>
      <c r="C5" s="5"/>
      <c r="D5" s="5"/>
      <c r="E5" s="5"/>
      <c r="F5" s="6"/>
    </row>
    <row r="6" spans="2:6" x14ac:dyDescent="0.2">
      <c r="B6" s="7" t="s">
        <v>5</v>
      </c>
      <c r="F6" s="8">
        <v>0</v>
      </c>
    </row>
    <row r="7" spans="2:6" x14ac:dyDescent="0.2">
      <c r="B7" s="7" t="s">
        <v>3</v>
      </c>
      <c r="F7" s="8">
        <v>0</v>
      </c>
    </row>
    <row r="8" spans="2:6" x14ac:dyDescent="0.2">
      <c r="B8" s="7" t="s">
        <v>4</v>
      </c>
      <c r="F8" s="8">
        <v>0</v>
      </c>
    </row>
    <row r="9" spans="2:6" x14ac:dyDescent="0.2">
      <c r="B9" s="9" t="s">
        <v>7</v>
      </c>
      <c r="C9" s="10"/>
      <c r="D9" s="10"/>
      <c r="E9" s="10"/>
      <c r="F9" s="11">
        <v>0</v>
      </c>
    </row>
    <row r="11" spans="2:6" x14ac:dyDescent="0.2">
      <c r="B11" s="4" t="s">
        <v>46</v>
      </c>
      <c r="C11" s="5"/>
      <c r="D11" s="5"/>
      <c r="E11" s="5"/>
      <c r="F11" s="6"/>
    </row>
    <row r="12" spans="2:6" x14ac:dyDescent="0.2">
      <c r="B12" s="14" t="s">
        <v>6</v>
      </c>
      <c r="C12" s="15"/>
      <c r="D12" s="15"/>
      <c r="E12" s="15"/>
      <c r="F12" s="16">
        <v>0</v>
      </c>
    </row>
    <row r="14" spans="2:6" x14ac:dyDescent="0.2">
      <c r="B14" s="12" t="s">
        <v>34</v>
      </c>
      <c r="C14" s="13">
        <f>((F6)+(F7)+(F8)+(F9))*2+(F12/5)</f>
        <v>0</v>
      </c>
    </row>
    <row r="16" spans="2:6" x14ac:dyDescent="0.2">
      <c r="B16" s="4" t="s">
        <v>12</v>
      </c>
      <c r="C16" s="5"/>
      <c r="D16" s="5"/>
      <c r="E16" s="5"/>
      <c r="F16" s="6"/>
    </row>
    <row r="17" spans="2:6" x14ac:dyDescent="0.2">
      <c r="B17" s="7" t="s">
        <v>11</v>
      </c>
      <c r="C17" s="17"/>
      <c r="D17" s="17"/>
      <c r="E17" s="17"/>
      <c r="F17" s="8">
        <v>0</v>
      </c>
    </row>
    <row r="18" spans="2:6" x14ac:dyDescent="0.2">
      <c r="B18" s="7" t="s">
        <v>9</v>
      </c>
      <c r="C18" s="17"/>
      <c r="D18" s="17"/>
      <c r="E18" s="17"/>
      <c r="F18" s="8">
        <v>0</v>
      </c>
    </row>
    <row r="19" spans="2:6" x14ac:dyDescent="0.2">
      <c r="B19" s="9" t="s">
        <v>10</v>
      </c>
      <c r="C19" s="10"/>
      <c r="D19" s="10"/>
      <c r="E19" s="10"/>
      <c r="F19" s="11">
        <v>0</v>
      </c>
    </row>
    <row r="21" spans="2:6" x14ac:dyDescent="0.2">
      <c r="B21" s="4" t="s">
        <v>13</v>
      </c>
      <c r="C21" s="5"/>
      <c r="D21" s="5"/>
      <c r="E21" s="5"/>
      <c r="F21" s="6"/>
    </row>
    <row r="22" spans="2:6" x14ac:dyDescent="0.2">
      <c r="B22" s="7" t="s">
        <v>14</v>
      </c>
      <c r="C22" s="17"/>
      <c r="D22" s="17"/>
      <c r="E22" s="17"/>
      <c r="F22" s="8">
        <v>0</v>
      </c>
    </row>
    <row r="23" spans="2:6" x14ac:dyDescent="0.2">
      <c r="B23" s="7" t="s">
        <v>15</v>
      </c>
      <c r="C23" s="17"/>
      <c r="D23" s="17"/>
      <c r="E23" s="17"/>
      <c r="F23" s="8">
        <v>0</v>
      </c>
    </row>
    <row r="24" spans="2:6" x14ac:dyDescent="0.2">
      <c r="B24" s="7" t="s">
        <v>16</v>
      </c>
      <c r="C24" s="17"/>
      <c r="D24" s="17"/>
      <c r="E24" s="17"/>
      <c r="F24" s="8">
        <v>0</v>
      </c>
    </row>
    <row r="25" spans="2:6" x14ac:dyDescent="0.2">
      <c r="B25" s="18" t="s">
        <v>17</v>
      </c>
      <c r="C25" s="17"/>
      <c r="D25" s="17"/>
      <c r="E25" s="17"/>
      <c r="F25" s="8">
        <v>0</v>
      </c>
    </row>
    <row r="26" spans="2:6" x14ac:dyDescent="0.2">
      <c r="B26" s="19" t="s">
        <v>18</v>
      </c>
      <c r="C26" s="10"/>
      <c r="D26" s="10"/>
      <c r="E26" s="10"/>
      <c r="F26" s="11">
        <v>0</v>
      </c>
    </row>
    <row r="28" spans="2:6" x14ac:dyDescent="0.2">
      <c r="B28" s="12" t="s">
        <v>34</v>
      </c>
      <c r="C28" s="13">
        <f>((F17)+(F18)+(F19)+(F22)+(F23*2)+(F24)+(F25)+(F26*2))</f>
        <v>0</v>
      </c>
    </row>
    <row r="30" spans="2:6" x14ac:dyDescent="0.2">
      <c r="B30" s="4" t="s">
        <v>21</v>
      </c>
      <c r="C30" s="5"/>
      <c r="D30" s="5"/>
      <c r="E30" s="5"/>
      <c r="F30" s="6"/>
    </row>
    <row r="31" spans="2:6" x14ac:dyDescent="0.2">
      <c r="B31" s="7" t="s">
        <v>19</v>
      </c>
      <c r="C31" s="17"/>
      <c r="D31" s="17"/>
      <c r="E31" s="17"/>
      <c r="F31" s="8">
        <v>0</v>
      </c>
    </row>
    <row r="32" spans="2:6" x14ac:dyDescent="0.2">
      <c r="B32" s="7" t="s">
        <v>20</v>
      </c>
      <c r="C32" s="17"/>
      <c r="D32" s="17"/>
      <c r="E32" s="17"/>
      <c r="F32" s="8">
        <v>0</v>
      </c>
    </row>
    <row r="33" spans="2:6" x14ac:dyDescent="0.2">
      <c r="B33" s="9" t="s">
        <v>22</v>
      </c>
      <c r="C33" s="10"/>
      <c r="D33" s="10"/>
      <c r="E33" s="10"/>
      <c r="F33" s="11">
        <v>0</v>
      </c>
    </row>
    <row r="35" spans="2:6" x14ac:dyDescent="0.2">
      <c r="B35" s="12" t="s">
        <v>34</v>
      </c>
      <c r="C35" s="13">
        <f>((F31*3.33)+(F32*3.33)+(F33*3.34))</f>
        <v>0</v>
      </c>
    </row>
    <row r="37" spans="2:6" x14ac:dyDescent="0.2">
      <c r="B37" s="4" t="s">
        <v>24</v>
      </c>
      <c r="C37" s="5"/>
      <c r="D37" s="5"/>
      <c r="E37" s="5"/>
      <c r="F37" s="6"/>
    </row>
    <row r="38" spans="2:6" x14ac:dyDescent="0.2">
      <c r="B38" s="7" t="s">
        <v>23</v>
      </c>
      <c r="C38" s="17"/>
      <c r="D38" s="17"/>
      <c r="E38" s="17"/>
      <c r="F38" s="8">
        <v>0</v>
      </c>
    </row>
    <row r="39" spans="2:6" x14ac:dyDescent="0.2">
      <c r="B39" s="18" t="s">
        <v>27</v>
      </c>
      <c r="C39" s="17"/>
      <c r="D39" s="17"/>
      <c r="E39" s="17"/>
      <c r="F39" s="8">
        <v>0</v>
      </c>
    </row>
    <row r="40" spans="2:6" x14ac:dyDescent="0.2">
      <c r="B40" s="7" t="s">
        <v>25</v>
      </c>
      <c r="C40" s="17"/>
      <c r="D40" s="17"/>
      <c r="E40" s="17"/>
      <c r="F40" s="8">
        <v>0</v>
      </c>
    </row>
    <row r="41" spans="2:6" x14ac:dyDescent="0.2">
      <c r="B41" s="18" t="s">
        <v>28</v>
      </c>
      <c r="C41" s="17"/>
      <c r="D41" s="17"/>
      <c r="E41" s="17"/>
      <c r="F41" s="8">
        <v>0</v>
      </c>
    </row>
    <row r="42" spans="2:6" x14ac:dyDescent="0.2">
      <c r="B42" s="18" t="s">
        <v>26</v>
      </c>
      <c r="C42" s="17"/>
      <c r="D42" s="17"/>
      <c r="E42" s="17"/>
      <c r="F42" s="8">
        <v>0</v>
      </c>
    </row>
    <row r="43" spans="2:6" x14ac:dyDescent="0.2">
      <c r="B43" s="19" t="s">
        <v>29</v>
      </c>
      <c r="C43" s="10"/>
      <c r="D43" s="10"/>
      <c r="E43" s="10"/>
      <c r="F43" s="11">
        <v>0</v>
      </c>
    </row>
    <row r="45" spans="2:6" x14ac:dyDescent="0.2">
      <c r="B45" s="4" t="s">
        <v>35</v>
      </c>
      <c r="C45" s="5"/>
      <c r="D45" s="5"/>
      <c r="E45" s="5"/>
      <c r="F45" s="6"/>
    </row>
    <row r="46" spans="2:6" x14ac:dyDescent="0.2">
      <c r="B46" s="7" t="s">
        <v>30</v>
      </c>
      <c r="C46" s="17"/>
      <c r="D46" s="17"/>
      <c r="E46" s="17"/>
      <c r="F46" s="8">
        <v>0</v>
      </c>
    </row>
    <row r="47" spans="2:6" x14ac:dyDescent="0.2">
      <c r="B47" s="18" t="s">
        <v>31</v>
      </c>
      <c r="C47" s="17"/>
      <c r="D47" s="17"/>
      <c r="E47" s="17"/>
      <c r="F47" s="8">
        <v>0</v>
      </c>
    </row>
    <row r="48" spans="2:6" x14ac:dyDescent="0.2">
      <c r="B48" s="7" t="s">
        <v>32</v>
      </c>
      <c r="C48" s="17"/>
      <c r="D48" s="17"/>
      <c r="E48" s="17"/>
      <c r="F48" s="8">
        <v>0</v>
      </c>
    </row>
    <row r="49" spans="2:6" x14ac:dyDescent="0.2">
      <c r="B49" s="9" t="s">
        <v>33</v>
      </c>
      <c r="C49" s="10"/>
      <c r="D49" s="10"/>
      <c r="E49" s="10"/>
      <c r="F49" s="11">
        <v>0</v>
      </c>
    </row>
    <row r="51" spans="2:6" x14ac:dyDescent="0.2">
      <c r="B51" s="4" t="s">
        <v>47</v>
      </c>
      <c r="C51" s="5"/>
      <c r="D51" s="5"/>
      <c r="E51" s="5"/>
      <c r="F51" s="6"/>
    </row>
    <row r="52" spans="2:6" x14ac:dyDescent="0.2">
      <c r="B52" s="14" t="s">
        <v>6</v>
      </c>
      <c r="C52" s="15"/>
      <c r="D52" s="15"/>
      <c r="E52" s="15"/>
      <c r="F52" s="16">
        <v>0</v>
      </c>
    </row>
    <row r="54" spans="2:6" x14ac:dyDescent="0.2">
      <c r="B54" s="12" t="s">
        <v>34</v>
      </c>
      <c r="C54" s="13">
        <f>((F38)+(F39)+(F40/2)+(F41/2)+(F42)+(F43)+(F46)+(F47)+(F48)+(F49)+(F52/10))</f>
        <v>0</v>
      </c>
    </row>
    <row r="56" spans="2:6" x14ac:dyDescent="0.2">
      <c r="B56" s="4" t="s">
        <v>36</v>
      </c>
      <c r="C56" s="5"/>
      <c r="D56" s="5"/>
      <c r="E56" s="5"/>
      <c r="F56" s="6"/>
    </row>
    <row r="57" spans="2:6" x14ac:dyDescent="0.2">
      <c r="B57" s="7" t="s">
        <v>37</v>
      </c>
      <c r="C57" s="17"/>
      <c r="D57" s="17"/>
      <c r="E57" s="17"/>
      <c r="F57" s="8">
        <v>0</v>
      </c>
    </row>
    <row r="58" spans="2:6" x14ac:dyDescent="0.2">
      <c r="B58" s="18" t="s">
        <v>38</v>
      </c>
      <c r="C58" s="17"/>
      <c r="D58" s="17"/>
      <c r="E58" s="17"/>
      <c r="F58" s="8">
        <v>0</v>
      </c>
    </row>
    <row r="59" spans="2:6" x14ac:dyDescent="0.2">
      <c r="B59" s="18" t="s">
        <v>39</v>
      </c>
      <c r="C59" s="17"/>
      <c r="D59" s="17"/>
      <c r="E59" s="17"/>
      <c r="F59" s="8">
        <v>0</v>
      </c>
    </row>
    <row r="60" spans="2:6" x14ac:dyDescent="0.2">
      <c r="B60" s="19" t="s">
        <v>45</v>
      </c>
      <c r="C60" s="10"/>
      <c r="D60" s="10"/>
      <c r="E60" s="10"/>
      <c r="F60" s="11">
        <v>0</v>
      </c>
    </row>
    <row r="62" spans="2:6" x14ac:dyDescent="0.2">
      <c r="B62" s="4" t="s">
        <v>40</v>
      </c>
      <c r="C62" s="5"/>
      <c r="D62" s="5"/>
      <c r="E62" s="5"/>
      <c r="F62" s="6"/>
    </row>
    <row r="63" spans="2:6" x14ac:dyDescent="0.2">
      <c r="B63" s="7" t="s">
        <v>41</v>
      </c>
      <c r="C63" s="17"/>
      <c r="D63" s="17"/>
      <c r="E63" s="17"/>
      <c r="F63" s="8">
        <v>0</v>
      </c>
    </row>
    <row r="64" spans="2:6" x14ac:dyDescent="0.2">
      <c r="B64" s="18" t="s">
        <v>42</v>
      </c>
      <c r="C64" s="17"/>
      <c r="D64" s="17"/>
      <c r="E64" s="17"/>
      <c r="F64" s="8">
        <v>0</v>
      </c>
    </row>
    <row r="65" spans="2:6" x14ac:dyDescent="0.2">
      <c r="B65" s="18" t="s">
        <v>43</v>
      </c>
      <c r="C65" s="17"/>
      <c r="D65" s="17"/>
      <c r="E65" s="17"/>
      <c r="F65" s="8">
        <v>0</v>
      </c>
    </row>
    <row r="66" spans="2:6" x14ac:dyDescent="0.2">
      <c r="B66" s="19" t="s">
        <v>44</v>
      </c>
      <c r="C66" s="10"/>
      <c r="D66" s="10"/>
      <c r="E66" s="10"/>
      <c r="F66" s="11">
        <v>0</v>
      </c>
    </row>
    <row r="68" spans="2:6" x14ac:dyDescent="0.2">
      <c r="B68" s="12" t="s">
        <v>34</v>
      </c>
      <c r="C68" s="13">
        <f>((F57*2)+(F58*2)+(F59)+(F60*2)+(F63/4)+(F64)+(F65*2)+(F66*3))</f>
        <v>0</v>
      </c>
    </row>
  </sheetData>
  <conditionalFormatting sqref="B2:D2 B4:F10 B14:C14 B16:F16 C17:F18 B18:B19 B40:B43">
    <cfRule type="colorScale" priority="32">
      <colorScale>
        <cfvo type="num" val="0"/>
        <cfvo type="num" val="1"/>
        <color theme="0"/>
        <color theme="9"/>
      </colorScale>
    </cfRule>
  </conditionalFormatting>
  <conditionalFormatting sqref="B11:F12">
    <cfRule type="colorScale" priority="30">
      <colorScale>
        <cfvo type="num" val="0"/>
        <cfvo type="num" val="1"/>
        <color theme="0"/>
        <color theme="9"/>
      </colorScale>
    </cfRule>
  </conditionalFormatting>
  <conditionalFormatting sqref="F2">
    <cfRule type="colorScale" priority="29">
      <colorScale>
        <cfvo type="num" val="3"/>
        <cfvo type="num" val="4"/>
        <cfvo type="num" val="6.5"/>
        <color rgb="FFC00000"/>
        <color theme="7" tint="0.39997558519241921"/>
        <color theme="9" tint="0.39997558519241921"/>
      </colorScale>
    </cfRule>
  </conditionalFormatting>
  <conditionalFormatting sqref="F19">
    <cfRule type="colorScale" priority="27">
      <colorScale>
        <cfvo type="num" val="0"/>
        <cfvo type="num" val="1"/>
        <color theme="0"/>
        <color theme="9"/>
      </colorScale>
    </cfRule>
  </conditionalFormatting>
  <conditionalFormatting sqref="B21:F21 C22:F23 B23:B26">
    <cfRule type="colorScale" priority="26">
      <colorScale>
        <cfvo type="num" val="0"/>
        <cfvo type="num" val="1"/>
        <color theme="0"/>
        <color theme="9"/>
      </colorScale>
    </cfRule>
  </conditionalFormatting>
  <conditionalFormatting sqref="F24">
    <cfRule type="colorScale" priority="25">
      <colorScale>
        <cfvo type="num" val="0"/>
        <cfvo type="num" val="1"/>
        <color theme="0"/>
        <color theme="9"/>
      </colorScale>
    </cfRule>
  </conditionalFormatting>
  <conditionalFormatting sqref="F25">
    <cfRule type="colorScale" priority="24">
      <colorScale>
        <cfvo type="num" val="0"/>
        <cfvo type="num" val="1"/>
        <color theme="0"/>
        <color theme="9"/>
      </colorScale>
    </cfRule>
  </conditionalFormatting>
  <conditionalFormatting sqref="F26">
    <cfRule type="colorScale" priority="23">
      <colorScale>
        <cfvo type="num" val="0"/>
        <cfvo type="num" val="1"/>
        <color theme="0"/>
        <color theme="9"/>
      </colorScale>
    </cfRule>
  </conditionalFormatting>
  <conditionalFormatting sqref="B28:C28">
    <cfRule type="colorScale" priority="22">
      <colorScale>
        <cfvo type="num" val="0"/>
        <cfvo type="num" val="1"/>
        <color theme="0"/>
        <color theme="9"/>
      </colorScale>
    </cfRule>
  </conditionalFormatting>
  <conditionalFormatting sqref="B30:F30 C31:F32 B32:B33">
    <cfRule type="colorScale" priority="21">
      <colorScale>
        <cfvo type="num" val="0"/>
        <cfvo type="num" val="1"/>
        <color theme="0"/>
        <color theme="9"/>
      </colorScale>
    </cfRule>
  </conditionalFormatting>
  <conditionalFormatting sqref="F33">
    <cfRule type="colorScale" priority="20">
      <colorScale>
        <cfvo type="num" val="0"/>
        <cfvo type="num" val="1"/>
        <color theme="0"/>
        <color theme="9"/>
      </colorScale>
    </cfRule>
  </conditionalFormatting>
  <conditionalFormatting sqref="B35:C35">
    <cfRule type="colorScale" priority="19">
      <colorScale>
        <cfvo type="num" val="0"/>
        <cfvo type="num" val="1"/>
        <color theme="0"/>
        <color theme="9"/>
      </colorScale>
    </cfRule>
  </conditionalFormatting>
  <conditionalFormatting sqref="B37:F37 C38:F39">
    <cfRule type="colorScale" priority="18">
      <colorScale>
        <cfvo type="num" val="0"/>
        <cfvo type="num" val="1"/>
        <color theme="0"/>
        <color theme="9"/>
      </colorScale>
    </cfRule>
  </conditionalFormatting>
  <conditionalFormatting sqref="F40">
    <cfRule type="colorScale" priority="17">
      <colorScale>
        <cfvo type="num" val="0"/>
        <cfvo type="num" val="1"/>
        <color theme="0"/>
        <color theme="9"/>
      </colorScale>
    </cfRule>
  </conditionalFormatting>
  <conditionalFormatting sqref="F41">
    <cfRule type="colorScale" priority="16">
      <colorScale>
        <cfvo type="num" val="0"/>
        <cfvo type="num" val="1"/>
        <color theme="0"/>
        <color theme="9"/>
      </colorScale>
    </cfRule>
  </conditionalFormatting>
  <conditionalFormatting sqref="F42">
    <cfRule type="colorScale" priority="15">
      <colorScale>
        <cfvo type="num" val="0"/>
        <cfvo type="num" val="1"/>
        <color theme="0"/>
        <color theme="9"/>
      </colorScale>
    </cfRule>
  </conditionalFormatting>
  <conditionalFormatting sqref="F43">
    <cfRule type="colorScale" priority="14">
      <colorScale>
        <cfvo type="num" val="0"/>
        <cfvo type="num" val="1"/>
        <color theme="0"/>
        <color theme="9"/>
      </colorScale>
    </cfRule>
  </conditionalFormatting>
  <conditionalFormatting sqref="B48">
    <cfRule type="colorScale" priority="13">
      <colorScale>
        <cfvo type="num" val="0"/>
        <cfvo type="num" val="1"/>
        <color theme="0"/>
        <color theme="9"/>
      </colorScale>
    </cfRule>
  </conditionalFormatting>
  <conditionalFormatting sqref="B45:F45 C46:F47">
    <cfRule type="colorScale" priority="12">
      <colorScale>
        <cfvo type="num" val="0"/>
        <cfvo type="num" val="1"/>
        <color theme="0"/>
        <color theme="9"/>
      </colorScale>
    </cfRule>
  </conditionalFormatting>
  <conditionalFormatting sqref="F48">
    <cfRule type="colorScale" priority="11">
      <colorScale>
        <cfvo type="num" val="0"/>
        <cfvo type="num" val="1"/>
        <color theme="0"/>
        <color theme="9"/>
      </colorScale>
    </cfRule>
  </conditionalFormatting>
  <conditionalFormatting sqref="F49">
    <cfRule type="colorScale" priority="10">
      <colorScale>
        <cfvo type="num" val="0"/>
        <cfvo type="num" val="1"/>
        <color theme="0"/>
        <color theme="9"/>
      </colorScale>
    </cfRule>
  </conditionalFormatting>
  <conditionalFormatting sqref="B54:C54">
    <cfRule type="colorScale" priority="9">
      <colorScale>
        <cfvo type="num" val="0"/>
        <cfvo type="num" val="1"/>
        <color theme="0"/>
        <color theme="9"/>
      </colorScale>
    </cfRule>
  </conditionalFormatting>
  <conditionalFormatting sqref="B56:F56 C57:F58">
    <cfRule type="colorScale" priority="8">
      <colorScale>
        <cfvo type="num" val="0"/>
        <cfvo type="num" val="1"/>
        <color theme="0"/>
        <color theme="9"/>
      </colorScale>
    </cfRule>
  </conditionalFormatting>
  <conditionalFormatting sqref="B62:F62 C63:F64">
    <cfRule type="colorScale" priority="7">
      <colorScale>
        <cfvo type="num" val="0"/>
        <cfvo type="num" val="1"/>
        <color theme="0"/>
        <color theme="9"/>
      </colorScale>
    </cfRule>
  </conditionalFormatting>
  <conditionalFormatting sqref="F65">
    <cfRule type="colorScale" priority="6">
      <colorScale>
        <cfvo type="num" val="0"/>
        <cfvo type="num" val="1"/>
        <color theme="0"/>
        <color theme="9"/>
      </colorScale>
    </cfRule>
  </conditionalFormatting>
  <conditionalFormatting sqref="F66">
    <cfRule type="colorScale" priority="5">
      <colorScale>
        <cfvo type="num" val="0"/>
        <cfvo type="num" val="1"/>
        <color theme="0"/>
        <color theme="9"/>
      </colorScale>
    </cfRule>
  </conditionalFormatting>
  <conditionalFormatting sqref="F59">
    <cfRule type="colorScale" priority="4">
      <colorScale>
        <cfvo type="num" val="0"/>
        <cfvo type="num" val="1"/>
        <color theme="0"/>
        <color theme="9"/>
      </colorScale>
    </cfRule>
  </conditionalFormatting>
  <conditionalFormatting sqref="F60">
    <cfRule type="colorScale" priority="3">
      <colorScale>
        <cfvo type="num" val="0"/>
        <cfvo type="num" val="1"/>
        <color theme="0"/>
        <color theme="9"/>
      </colorScale>
    </cfRule>
  </conditionalFormatting>
  <conditionalFormatting sqref="B68:C68">
    <cfRule type="colorScale" priority="2">
      <colorScale>
        <cfvo type="num" val="0"/>
        <cfvo type="num" val="1"/>
        <color theme="0"/>
        <color theme="9"/>
      </colorScale>
    </cfRule>
  </conditionalFormatting>
  <conditionalFormatting sqref="B51:F52">
    <cfRule type="colorScale" priority="1">
      <colorScale>
        <cfvo type="num" val="0"/>
        <cfvo type="num" val="1"/>
        <color theme="0"/>
        <color theme="9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2020-11-20T09:16:11Z</dcterms:created>
  <dcterms:modified xsi:type="dcterms:W3CDTF">2020-11-20T11:07:28Z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e6dba3-42c1-475e-beed-5d52002941fd_Enabled">
    <vt:lpwstr>true</vt:lpwstr>
  </property>
  <property fmtid="{D5CDD505-2E9C-101B-9397-08002B2CF9AE}" pid="3" name="MSIP_Label_f3e6dba3-42c1-475e-beed-5d52002941fd_SetDate">
    <vt:lpwstr>2020-11-20T09:16:11Z</vt:lpwstr>
  </property>
  <property fmtid="{D5CDD505-2E9C-101B-9397-08002B2CF9AE}" pid="4" name="MSIP_Label_f3e6dba3-42c1-475e-beed-5d52002941fd_Method">
    <vt:lpwstr>Standard</vt:lpwstr>
  </property>
  <property fmtid="{D5CDD505-2E9C-101B-9397-08002B2CF9AE}" pid="5" name="MSIP_Label_f3e6dba3-42c1-475e-beed-5d52002941fd_Name">
    <vt:lpwstr>Openbaar</vt:lpwstr>
  </property>
  <property fmtid="{D5CDD505-2E9C-101B-9397-08002B2CF9AE}" pid="6" name="MSIP_Label_f3e6dba3-42c1-475e-beed-5d52002941fd_SiteId">
    <vt:lpwstr>5b83389b-52c3-41b5-a90c-45ceabd80c71</vt:lpwstr>
  </property>
  <property fmtid="{D5CDD505-2E9C-101B-9397-08002B2CF9AE}" pid="7" name="MSIP_Label_f3e6dba3-42c1-475e-beed-5d52002941fd_ActionId">
    <vt:lpwstr>218a2c16-341a-41cd-9294-bf5d4b01a63c</vt:lpwstr>
  </property>
  <property fmtid="{D5CDD505-2E9C-101B-9397-08002B2CF9AE}" pid="8" name="MSIP_Label_f3e6dba3-42c1-475e-beed-5d52002941fd_ContentBits">
    <vt:lpwstr>0</vt:lpwstr>
  </property>
</Properties>
</file>